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hakyan_ZA\Desktop\Հանձնաժողով ներկայացվող հաշվետվություններ\"/>
    </mc:Choice>
  </mc:AlternateContent>
  <bookViews>
    <workbookView xWindow="480" yWindow="120" windowWidth="27795" windowHeight="12585"/>
  </bookViews>
  <sheets>
    <sheet name="All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2" i="1" l="1"/>
  <c r="F42" i="1"/>
  <c r="G41" i="1"/>
  <c r="G40" i="1"/>
  <c r="F40" i="1"/>
  <c r="I39" i="1"/>
  <c r="G39" i="1"/>
  <c r="F39" i="1"/>
  <c r="G38" i="1"/>
  <c r="F38" i="1"/>
  <c r="G37" i="1"/>
  <c r="F37" i="1"/>
  <c r="G36" i="1"/>
  <c r="F36" i="1"/>
  <c r="G35" i="1"/>
  <c r="I34" i="1"/>
  <c r="G34" i="1"/>
  <c r="I33" i="1"/>
  <c r="G33" i="1"/>
  <c r="G32" i="1"/>
  <c r="G31" i="1"/>
  <c r="G30" i="1"/>
  <c r="I29" i="1"/>
  <c r="G29" i="1"/>
  <c r="I28" i="1"/>
  <c r="G28" i="1"/>
  <c r="I27" i="1"/>
  <c r="G27" i="1"/>
  <c r="I26" i="1"/>
  <c r="G26" i="1"/>
  <c r="G25" i="1"/>
  <c r="I24" i="1"/>
  <c r="G24" i="1"/>
  <c r="I23" i="1"/>
  <c r="G23" i="1"/>
  <c r="I22" i="1"/>
  <c r="G22" i="1"/>
  <c r="I21" i="1"/>
  <c r="G21" i="1"/>
  <c r="I20" i="1"/>
  <c r="G20" i="1"/>
  <c r="G19" i="1"/>
  <c r="F19" i="1"/>
  <c r="I18" i="1"/>
  <c r="G18" i="1"/>
  <c r="F18" i="1"/>
  <c r="I17" i="1"/>
  <c r="G17" i="1"/>
  <c r="F17" i="1"/>
  <c r="I16" i="1"/>
  <c r="G16" i="1"/>
  <c r="F16" i="1"/>
  <c r="I15" i="1"/>
  <c r="G15" i="1"/>
  <c r="F15" i="1"/>
</calcChain>
</file>

<file path=xl/sharedStrings.xml><?xml version="1.0" encoding="utf-8"?>
<sst xmlns="http://schemas.openxmlformats.org/spreadsheetml/2006/main" count="70" uniqueCount="36">
  <si>
    <t>Տ Ե Ղ Ե Կ Ա Տ Վ Ո Ւ Թ Յ Ո Ւ Ն</t>
  </si>
  <si>
    <t>Բաշխման ցանցի էլեկտրակայանքների հուսալիության փաստացի ցուցանիշների մասին</t>
  </si>
  <si>
    <r>
      <rPr>
        <sz val="11"/>
        <rFont val="Times New Roman"/>
        <family val="1"/>
      </rPr>
      <t>I</t>
    </r>
    <r>
      <rPr>
        <sz val="11"/>
        <rFont val="ArTarumianTimes"/>
        <family val="1"/>
      </rPr>
      <t>I  եռամսյակ</t>
    </r>
  </si>
  <si>
    <t>2020   թվական</t>
  </si>
  <si>
    <t>(եռամսյակ)</t>
  </si>
  <si>
    <t>№</t>
  </si>
  <si>
    <t>Էլեկտրակայանքի անվանումը</t>
  </si>
  <si>
    <t>Լարումը
(կՎ)</t>
  </si>
  <si>
    <t>Էլեկտրակա-յանքների քանակը
(հատ)
կամ
երկարությունը
(կմ)</t>
  </si>
  <si>
    <t xml:space="preserve">Անջատումների ընդհանուր քանակը
 (հատ) </t>
  </si>
  <si>
    <t>Հրաժարումների ընդհանուր քանակը
 (հատ)</t>
  </si>
  <si>
    <t>Էլեկտրական ցանցի շղթայի աշխատունակ վիճակի վերականգնման տևողությունը</t>
  </si>
  <si>
    <t>առավելա-գույն
(ժամ)</t>
  </si>
  <si>
    <t>միջին
(ժամ)</t>
  </si>
  <si>
    <t>Ուժային տրանսֆորմատոր</t>
  </si>
  <si>
    <t>110/10(6)</t>
  </si>
  <si>
    <t>110/35/10</t>
  </si>
  <si>
    <t>35/10(6)</t>
  </si>
  <si>
    <t>35/0,4</t>
  </si>
  <si>
    <t>10(6)/0,4</t>
  </si>
  <si>
    <t>Յուղ. անջատիչ մեծածավալ</t>
  </si>
  <si>
    <t>X</t>
  </si>
  <si>
    <t>Յուղ. անջատիչ փոքրածքվալ</t>
  </si>
  <si>
    <t>Էլեգազային անջատիչ</t>
  </si>
  <si>
    <t>Բաժանիչ</t>
  </si>
  <si>
    <t>Զատիչ</t>
  </si>
  <si>
    <t xml:space="preserve">Յուղային անջատիչ </t>
  </si>
  <si>
    <t>Վակումային անջատիչ</t>
  </si>
  <si>
    <t xml:space="preserve">Յուղ. անջատիչ </t>
  </si>
  <si>
    <t>10(6)</t>
  </si>
  <si>
    <t>Հզորության անջատիչ</t>
  </si>
  <si>
    <t>Ավտոմատ անջատիչ մուտքի</t>
  </si>
  <si>
    <t>Հատիչ մուտքի</t>
  </si>
  <si>
    <t>Օդային գիծ</t>
  </si>
  <si>
    <t>Մալուխային գիծ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</si>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</sst>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TarumianTimes"/>
      <family val="1"/>
    </font>
    <font>
      <b/>
      <sz val="11"/>
      <name val="Sylfaen"/>
      <family val="1"/>
      <charset val="204"/>
    </font>
    <font>
      <b/>
      <shadow/>
      <sz val="11"/>
      <name val="Sylfaen"/>
      <family val="1"/>
      <charset val="204"/>
    </font>
    <font>
      <sz val="11"/>
      <name val="ArTarumianTimes"/>
      <family val="1"/>
    </font>
    <font>
      <sz val="11"/>
      <name val="Times New Roman"/>
      <family val="1"/>
    </font>
    <font>
      <b/>
      <sz val="11"/>
      <name val="ArTarumianTimes"/>
      <family val="1"/>
    </font>
    <font>
      <sz val="8"/>
      <name val="Arial Armenian"/>
      <family val="2"/>
    </font>
    <font>
      <shadow/>
      <sz val="8"/>
      <name val="Sylfaen"/>
      <family val="1"/>
    </font>
    <font>
      <i/>
      <shadow/>
      <sz val="8"/>
      <name val="Arial"/>
      <family val="2"/>
      <charset val="204"/>
    </font>
    <font>
      <shadow/>
      <sz val="9"/>
      <name val="Arial Armenian"/>
      <family val="2"/>
    </font>
    <font>
      <sz val="9"/>
      <name val="Arial Armenian"/>
      <family val="2"/>
    </font>
    <font>
      <sz val="10"/>
      <name val="Arial Armenian"/>
      <family val="2"/>
    </font>
    <font>
      <sz val="10"/>
      <name val="Arial Cyr"/>
      <family val="2"/>
    </font>
    <font>
      <sz val="9"/>
      <name val="Arial Cyr"/>
      <family val="2"/>
    </font>
    <font>
      <shadow/>
      <sz val="9"/>
      <color indexed="8"/>
      <name val="Arial Armenian"/>
      <family val="2"/>
    </font>
    <font>
      <sz val="9"/>
      <name val="ArTarumianTimes"/>
      <family val="1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7" fillId="0" borderId="0"/>
    <xf numFmtId="0" fontId="18" fillId="0" borderId="0"/>
  </cellStyleXfs>
  <cellXfs count="46">
    <xf numFmtId="0" fontId="0" fillId="0" borderId="0" xfId="0"/>
    <xf numFmtId="0" fontId="4" fillId="0" borderId="0" xfId="1" applyFont="1"/>
    <xf numFmtId="0" fontId="4" fillId="0" borderId="0" xfId="1" applyFont="1" applyBorder="1"/>
    <xf numFmtId="49" fontId="6" fillId="0" borderId="0" xfId="1" applyNumberFormat="1" applyFont="1" applyBorder="1" applyAlignment="1"/>
    <xf numFmtId="0" fontId="1" fillId="0" borderId="0" xfId="1"/>
    <xf numFmtId="49" fontId="7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/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" fontId="14" fillId="0" borderId="2" xfId="2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" fontId="14" fillId="0" borderId="2" xfId="2" applyNumberFormat="1" applyFont="1" applyBorder="1" applyAlignment="1">
      <alignment horizontal="center" vertical="center"/>
    </xf>
    <xf numFmtId="49" fontId="14" fillId="0" borderId="2" xfId="2" applyNumberFormat="1" applyFont="1" applyBorder="1" applyAlignment="1">
      <alignment horizontal="center" vertical="center"/>
    </xf>
    <xf numFmtId="164" fontId="14" fillId="0" borderId="2" xfId="2" applyNumberFormat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0" fontId="16" fillId="0" borderId="0" xfId="1" applyFont="1"/>
    <xf numFmtId="49" fontId="2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2 2 3" xfId="4"/>
    <cellStyle name="Normal_Sarqavorumneri husaliutjan veraberjal " xfId="2"/>
    <cellStyle name="Обычный_76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05225" y="0"/>
          <a:ext cx="2762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7</xdr:col>
      <xdr:colOff>47625</xdr:colOff>
      <xdr:row>10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219325" y="19050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180975</xdr:colOff>
      <xdr:row>45</xdr:row>
      <xdr:rowOff>85726</xdr:rowOff>
    </xdr:from>
    <xdr:to>
      <xdr:col>8</xdr:col>
      <xdr:colOff>628650</xdr:colOff>
      <xdr:row>48</xdr:row>
      <xdr:rowOff>171451</xdr:rowOff>
    </xdr:to>
    <xdr:sp macro="" textlink="">
      <xdr:nvSpPr>
        <xdr:cNvPr id="4" name="Text Box 46">
          <a:extLst>
            <a:ext uri="{FF2B5EF4-FFF2-40B4-BE49-F238E27FC236}">
              <a16:creationId xmlns:a16="http://schemas.microsoft.com/office/drawing/2014/main" id="{E97356A6-AAC7-4372-AB77-0572ECD25358}"/>
            </a:ext>
          </a:extLst>
        </xdr:cNvPr>
        <xdr:cNvSpPr txBox="1">
          <a:spLocks noChangeArrowheads="1"/>
        </xdr:cNvSpPr>
      </xdr:nvSpPr>
      <xdr:spPr bwMode="auto">
        <a:xfrm>
          <a:off x="866775" y="9410701"/>
          <a:ext cx="5324475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Տեխնիկական տնօրեն                                                          Դ. Գրիգորյան</a:t>
          </a:r>
        </a:p>
        <a:p>
          <a:pPr rtl="0">
            <a:lnSpc>
              <a:spcPts val="1000"/>
            </a:lnSpc>
          </a:pPr>
          <a:endParaRPr lang="en-US" sz="1100" b="0" i="0" baseline="0">
            <a:latin typeface="Arial Armenian" pitchFamily="34" charset="0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Կատարող՝ ՏԱՀ  ծառայության</a:t>
          </a:r>
        </a:p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 պետ                                                                                     Ս. Կարապետյան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adova_NP/Desktop/Hav.1%202-rd/Hav.3%202-rd%20er/&#1344;&#1377;&#1406;&#1381;&#1388;&#1406;&#1377;&#1390;%203%202&#1381;&#1404;.%202020&#138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xstev"/>
      <sheetName val="Arabkir"/>
      <sheetName val="Kars"/>
      <sheetName val="Debed"/>
      <sheetName val="Tatev"/>
      <sheetName val="Gexama"/>
      <sheetName val="Mashtoc"/>
      <sheetName val="Norq"/>
      <sheetName val="Musaler"/>
      <sheetName val="Erebuni"/>
      <sheetName val="Kentron"/>
      <sheetName val="35-110"/>
      <sheetName val="Shengavit"/>
      <sheetName val="Araqs"/>
      <sheetName val="All"/>
      <sheetName val="All (2)"/>
    </sheetNames>
    <sheetDataSet>
      <sheetData sheetId="0">
        <row r="29">
          <cell r="I29">
            <v>3.5</v>
          </cell>
        </row>
        <row r="36">
          <cell r="F36">
            <v>1</v>
          </cell>
        </row>
        <row r="38">
          <cell r="F38">
            <v>26</v>
          </cell>
        </row>
        <row r="40">
          <cell r="F40">
            <v>3</v>
          </cell>
        </row>
        <row r="42">
          <cell r="F42">
            <v>10</v>
          </cell>
        </row>
      </sheetData>
      <sheetData sheetId="1">
        <row r="19">
          <cell r="F19">
            <v>4</v>
          </cell>
          <cell r="G19">
            <v>4</v>
          </cell>
        </row>
        <row r="38">
          <cell r="F38">
            <v>2</v>
          </cell>
          <cell r="G38">
            <v>2</v>
          </cell>
        </row>
        <row r="40">
          <cell r="F40">
            <v>99</v>
          </cell>
          <cell r="G40">
            <v>99</v>
          </cell>
        </row>
        <row r="41">
          <cell r="G41">
            <v>5</v>
          </cell>
        </row>
        <row r="42">
          <cell r="F42">
            <v>5</v>
          </cell>
          <cell r="G42">
            <v>5</v>
          </cell>
        </row>
      </sheetData>
      <sheetData sheetId="2">
        <row r="19">
          <cell r="F19">
            <v>4</v>
          </cell>
          <cell r="G19">
            <v>4</v>
          </cell>
        </row>
        <row r="30">
          <cell r="G30">
            <v>2</v>
          </cell>
        </row>
        <row r="35">
          <cell r="G35">
            <v>3</v>
          </cell>
        </row>
        <row r="36">
          <cell r="F36">
            <v>56</v>
          </cell>
          <cell r="G36">
            <v>23</v>
          </cell>
        </row>
        <row r="37">
          <cell r="F37">
            <v>3</v>
          </cell>
          <cell r="G37">
            <v>2</v>
          </cell>
        </row>
        <row r="38">
          <cell r="F38">
            <v>59</v>
          </cell>
          <cell r="G38">
            <v>54</v>
          </cell>
        </row>
        <row r="40">
          <cell r="F40">
            <v>110</v>
          </cell>
          <cell r="G40">
            <v>107</v>
          </cell>
        </row>
        <row r="41">
          <cell r="G41">
            <v>24</v>
          </cell>
        </row>
        <row r="42">
          <cell r="F42">
            <v>7</v>
          </cell>
          <cell r="G42">
            <v>7</v>
          </cell>
        </row>
      </sheetData>
      <sheetData sheetId="3"/>
      <sheetData sheetId="4">
        <row r="36">
          <cell r="F36">
            <v>7</v>
          </cell>
          <cell r="G36">
            <v>0</v>
          </cell>
        </row>
        <row r="37">
          <cell r="F37">
            <v>11</v>
          </cell>
          <cell r="G37">
            <v>3</v>
          </cell>
        </row>
        <row r="38">
          <cell r="F38">
            <v>48</v>
          </cell>
          <cell r="G38">
            <v>43</v>
          </cell>
        </row>
        <row r="40">
          <cell r="F40">
            <v>8</v>
          </cell>
          <cell r="G40">
            <v>8</v>
          </cell>
        </row>
        <row r="41">
          <cell r="G41">
            <v>19</v>
          </cell>
        </row>
        <row r="42">
          <cell r="F42">
            <v>9</v>
          </cell>
          <cell r="G42">
            <v>9</v>
          </cell>
        </row>
      </sheetData>
      <sheetData sheetId="5">
        <row r="19">
          <cell r="G19">
            <v>2</v>
          </cell>
        </row>
        <row r="25">
          <cell r="G25">
            <v>7</v>
          </cell>
        </row>
        <row r="35">
          <cell r="G35">
            <v>1</v>
          </cell>
        </row>
        <row r="36">
          <cell r="F36">
            <v>39</v>
          </cell>
          <cell r="G36">
            <v>21</v>
          </cell>
        </row>
        <row r="37">
          <cell r="F37">
            <v>34</v>
          </cell>
          <cell r="G37">
            <v>16</v>
          </cell>
        </row>
        <row r="38">
          <cell r="F38">
            <v>426</v>
          </cell>
          <cell r="G38">
            <v>145</v>
          </cell>
        </row>
        <row r="40">
          <cell r="F40">
            <v>39</v>
          </cell>
          <cell r="G40">
            <v>39</v>
          </cell>
        </row>
        <row r="41">
          <cell r="G41">
            <v>4</v>
          </cell>
        </row>
        <row r="42">
          <cell r="F42">
            <v>24</v>
          </cell>
          <cell r="G42">
            <v>24</v>
          </cell>
        </row>
      </sheetData>
      <sheetData sheetId="6">
        <row r="19">
          <cell r="F19">
            <v>1</v>
          </cell>
          <cell r="G19">
            <v>1</v>
          </cell>
        </row>
        <row r="38">
          <cell r="F38">
            <v>4</v>
          </cell>
          <cell r="G38">
            <v>4</v>
          </cell>
        </row>
        <row r="40">
          <cell r="F40">
            <v>97</v>
          </cell>
          <cell r="G40">
            <v>106</v>
          </cell>
        </row>
        <row r="41">
          <cell r="G41">
            <v>2</v>
          </cell>
        </row>
        <row r="42">
          <cell r="F42">
            <v>1</v>
          </cell>
          <cell r="G42">
            <v>1</v>
          </cell>
        </row>
      </sheetData>
      <sheetData sheetId="7">
        <row r="40">
          <cell r="F40">
            <v>183</v>
          </cell>
          <cell r="G40">
            <v>183</v>
          </cell>
        </row>
        <row r="42">
          <cell r="F42">
            <v>97</v>
          </cell>
          <cell r="G42">
            <v>97</v>
          </cell>
        </row>
      </sheetData>
      <sheetData sheetId="8">
        <row r="19">
          <cell r="G19">
            <v>1</v>
          </cell>
        </row>
        <row r="38">
          <cell r="F38">
            <v>115</v>
          </cell>
          <cell r="G38">
            <v>93</v>
          </cell>
        </row>
        <row r="40">
          <cell r="G40">
            <v>64</v>
          </cell>
        </row>
        <row r="41">
          <cell r="G41">
            <v>108</v>
          </cell>
        </row>
        <row r="42">
          <cell r="G42">
            <v>6</v>
          </cell>
        </row>
      </sheetData>
      <sheetData sheetId="9">
        <row r="19">
          <cell r="F19" t="str">
            <v>4</v>
          </cell>
          <cell r="G19" t="str">
            <v>4</v>
          </cell>
        </row>
        <row r="31">
          <cell r="G31" t="str">
            <v>3</v>
          </cell>
        </row>
        <row r="32">
          <cell r="G32" t="str">
            <v>1</v>
          </cell>
        </row>
        <row r="38">
          <cell r="F38" t="str">
            <v>8</v>
          </cell>
          <cell r="G38" t="str">
            <v>8</v>
          </cell>
        </row>
        <row r="40">
          <cell r="F40" t="str">
            <v>42</v>
          </cell>
          <cell r="G40" t="str">
            <v>42</v>
          </cell>
        </row>
        <row r="42">
          <cell r="F42" t="str">
            <v>1</v>
          </cell>
          <cell r="G42" t="str">
            <v>1</v>
          </cell>
        </row>
      </sheetData>
      <sheetData sheetId="10">
        <row r="19">
          <cell r="F19">
            <v>3</v>
          </cell>
          <cell r="G19">
            <v>3</v>
          </cell>
        </row>
        <row r="33">
          <cell r="I33">
            <v>1</v>
          </cell>
        </row>
        <row r="34">
          <cell r="I34">
            <v>2</v>
          </cell>
        </row>
        <row r="38">
          <cell r="F38">
            <v>1</v>
          </cell>
        </row>
        <row r="40">
          <cell r="F40">
            <v>65</v>
          </cell>
        </row>
        <row r="42">
          <cell r="F42">
            <v>19</v>
          </cell>
        </row>
      </sheetData>
      <sheetData sheetId="11">
        <row r="39">
          <cell r="F39">
            <v>7</v>
          </cell>
          <cell r="G39">
            <v>7</v>
          </cell>
          <cell r="I39">
            <v>0.5</v>
          </cell>
        </row>
      </sheetData>
      <sheetData sheetId="12">
        <row r="19">
          <cell r="F19">
            <v>5</v>
          </cell>
          <cell r="G19">
            <v>5</v>
          </cell>
        </row>
        <row r="40">
          <cell r="F40">
            <v>24</v>
          </cell>
          <cell r="G40">
            <v>22</v>
          </cell>
        </row>
        <row r="41">
          <cell r="G41">
            <v>17</v>
          </cell>
        </row>
      </sheetData>
      <sheetData sheetId="13">
        <row r="19">
          <cell r="F19">
            <v>1</v>
          </cell>
          <cell r="G19">
            <v>1</v>
          </cell>
        </row>
        <row r="21">
          <cell r="G21">
            <v>8</v>
          </cell>
          <cell r="I21">
            <v>0.3</v>
          </cell>
        </row>
        <row r="24">
          <cell r="G24">
            <v>2</v>
          </cell>
          <cell r="I24">
            <v>0.6</v>
          </cell>
        </row>
        <row r="25">
          <cell r="G25">
            <v>8</v>
          </cell>
        </row>
        <row r="30">
          <cell r="G30">
            <v>5</v>
          </cell>
        </row>
        <row r="36">
          <cell r="F36">
            <v>4</v>
          </cell>
          <cell r="G36">
            <v>4</v>
          </cell>
        </row>
        <row r="37">
          <cell r="F37">
            <v>12</v>
          </cell>
          <cell r="G37">
            <v>12</v>
          </cell>
        </row>
        <row r="38">
          <cell r="F38">
            <v>64</v>
          </cell>
          <cell r="G38">
            <v>9</v>
          </cell>
        </row>
        <row r="40">
          <cell r="F40">
            <v>6</v>
          </cell>
          <cell r="G40">
            <v>6</v>
          </cell>
        </row>
        <row r="41">
          <cell r="G41">
            <v>31</v>
          </cell>
        </row>
        <row r="42">
          <cell r="F42">
            <v>12</v>
          </cell>
          <cell r="G42">
            <v>12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48"/>
  <sheetViews>
    <sheetView tabSelected="1" topLeftCell="A3" workbookViewId="0">
      <selection activeCell="M41" sqref="M41"/>
    </sheetView>
  </sheetViews>
  <sheetFormatPr defaultRowHeight="15"/>
  <cols>
    <col min="1" max="1" width="4.7109375" customWidth="1"/>
    <col min="2" max="2" width="5.5703125" customWidth="1"/>
    <col min="3" max="3" width="23" customWidth="1"/>
    <col min="5" max="5" width="13.140625" customWidth="1"/>
    <col min="8" max="8" width="9.5703125" customWidth="1"/>
    <col min="9" max="9" width="13.5703125" customWidth="1"/>
  </cols>
  <sheetData>
    <row r="7" spans="2:9">
      <c r="B7" s="36" t="s">
        <v>0</v>
      </c>
      <c r="C7" s="36"/>
      <c r="D7" s="36"/>
      <c r="E7" s="36"/>
      <c r="F7" s="36"/>
      <c r="G7" s="36"/>
      <c r="H7" s="36"/>
      <c r="I7" s="36"/>
    </row>
    <row r="8" spans="2:9">
      <c r="B8" s="37" t="s">
        <v>1</v>
      </c>
      <c r="C8" s="37"/>
      <c r="D8" s="37"/>
      <c r="E8" s="37"/>
      <c r="F8" s="37"/>
      <c r="G8" s="37"/>
      <c r="H8" s="37"/>
      <c r="I8" s="37"/>
    </row>
    <row r="9" spans="2:9">
      <c r="B9" s="37"/>
      <c r="C9" s="37"/>
      <c r="D9" s="37"/>
      <c r="E9" s="37"/>
      <c r="F9" s="37"/>
      <c r="G9" s="37"/>
      <c r="H9" s="37"/>
      <c r="I9" s="37"/>
    </row>
    <row r="10" spans="2:9">
      <c r="B10" s="1"/>
      <c r="C10" s="1"/>
      <c r="D10" s="2"/>
      <c r="E10" s="2" t="s">
        <v>2</v>
      </c>
      <c r="F10" s="2"/>
      <c r="G10" s="3"/>
      <c r="H10" s="38" t="s">
        <v>3</v>
      </c>
      <c r="I10" s="38"/>
    </row>
    <row r="11" spans="2:9">
      <c r="B11" s="4"/>
      <c r="C11" s="4"/>
      <c r="D11" s="4"/>
      <c r="E11" s="5" t="s">
        <v>4</v>
      </c>
      <c r="F11" s="5"/>
      <c r="G11" s="6"/>
      <c r="H11" s="6"/>
      <c r="I11" s="5"/>
    </row>
    <row r="12" spans="2:9" ht="44.25" customHeight="1">
      <c r="B12" s="39" t="s">
        <v>5</v>
      </c>
      <c r="C12" s="41" t="s">
        <v>6</v>
      </c>
      <c r="D12" s="41" t="s">
        <v>7</v>
      </c>
      <c r="E12" s="41" t="s">
        <v>8</v>
      </c>
      <c r="F12" s="43" t="s">
        <v>9</v>
      </c>
      <c r="G12" s="43" t="s">
        <v>10</v>
      </c>
      <c r="H12" s="44" t="s">
        <v>11</v>
      </c>
      <c r="I12" s="45"/>
    </row>
    <row r="13" spans="2:9" ht="60" customHeight="1">
      <c r="B13" s="40"/>
      <c r="C13" s="42"/>
      <c r="D13" s="42"/>
      <c r="E13" s="42"/>
      <c r="F13" s="43"/>
      <c r="G13" s="43"/>
      <c r="H13" s="7" t="s">
        <v>12</v>
      </c>
      <c r="I13" s="7" t="s">
        <v>13</v>
      </c>
    </row>
    <row r="14" spans="2:9"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</row>
    <row r="15" spans="2:9">
      <c r="B15" s="9">
        <v>1</v>
      </c>
      <c r="C15" s="10" t="s">
        <v>14</v>
      </c>
      <c r="D15" s="11" t="s">
        <v>15</v>
      </c>
      <c r="E15" s="12">
        <v>72</v>
      </c>
      <c r="F15" s="13">
        <f>[1]Axstev!F15+[1]Arabkir!F15+[1]Kars!F15+[1]Debed!F15+[1]Tatev!F15+[1]Gexama!F15+[1]Mashtoc!F15+[1]Norq!F15+[1]Musaler!F15+[1]Erebuni!F15+[1]Kentron!F15+'[1]35-110'!F15+[1]Shengavit!F15+[1]Araqs!F15</f>
        <v>0</v>
      </c>
      <c r="G15" s="13">
        <f>[1]Axstev!G15+[1]Arabkir!G15+[1]Kars!G15+[1]Debed!G15+[1]Tatev!G15+[1]Gexama!G15+[1]Mashtoc!G15+[1]Norq!G15+[1]Musaler!G15+[1]Erebuni!G15+[1]Kentron!G15+'[1]35-110'!G15+[1]Shengavit!G15+[1]Araqs!G15</f>
        <v>0</v>
      </c>
      <c r="H15" s="13">
        <v>0</v>
      </c>
      <c r="I15" s="13">
        <f>[1]Axstev!I15+[1]Arabkir!I15+[1]Kars!I15+[1]Debed!I15+[1]Tatev!I15+[1]Gexama!I15+[1]Mashtoc!I15+[1]Norq!I15+[1]Musaler!I15+[1]Erebuni!I15+[1]Kentron!I15+'[1]35-110'!I15+[1]Shengavit!I15+[1]Araqs!I15</f>
        <v>0</v>
      </c>
    </row>
    <row r="16" spans="2:9">
      <c r="B16" s="9">
        <v>2</v>
      </c>
      <c r="C16" s="10" t="s">
        <v>14</v>
      </c>
      <c r="D16" s="11" t="s">
        <v>16</v>
      </c>
      <c r="E16" s="12">
        <v>122</v>
      </c>
      <c r="F16" s="13">
        <f>[1]Axstev!F16+[1]Arabkir!F16+[1]Kars!F16+[1]Debed!F16+[1]Tatev!F16+[1]Gexama!F16+[1]Mashtoc!F16+[1]Norq!F16+[1]Musaler!F16+[1]Erebuni!F16+[1]Kentron!F16+'[1]35-110'!F16+[1]Shengavit!F16+[1]Araqs!F16</f>
        <v>0</v>
      </c>
      <c r="G16" s="13">
        <f>[1]Axstev!G16+[1]Arabkir!G16+[1]Kars!G16+[1]Debed!G16+[1]Tatev!G16+[1]Gexama!G16+[1]Mashtoc!G16+[1]Norq!G16+[1]Musaler!G16+[1]Erebuni!G16+[1]Kentron!G16+'[1]35-110'!G16+[1]Shengavit!G16+[1]Araqs!G16</f>
        <v>0</v>
      </c>
      <c r="H16" s="13">
        <v>0</v>
      </c>
      <c r="I16" s="13">
        <f>[1]Axstev!I16+[1]Arabkir!I16+[1]Kars!I16+[1]Debed!I16+[1]Tatev!I16+[1]Gexama!I16+[1]Mashtoc!I16+[1]Norq!I16+[1]Musaler!I16+[1]Erebuni!I16+[1]Kentron!I16+'[1]35-110'!I16+[1]Shengavit!I16+[1]Araqs!I16</f>
        <v>0</v>
      </c>
    </row>
    <row r="17" spans="2:9">
      <c r="B17" s="9">
        <v>3</v>
      </c>
      <c r="C17" s="10" t="s">
        <v>14</v>
      </c>
      <c r="D17" s="11" t="s">
        <v>17</v>
      </c>
      <c r="E17" s="12">
        <v>374</v>
      </c>
      <c r="F17" s="13">
        <f>[1]Axstev!F17+[1]Arabkir!F17+[1]Kars!F17+[1]Debed!F17+[1]Tatev!F17+[1]Gexama!F17+[1]Mashtoc!F17+[1]Norq!F17+[1]Musaler!F17+[1]Erebuni!F17+[1]Kentron!F17+'[1]35-110'!F17+[1]Shengavit!F17+[1]Araqs!F17</f>
        <v>0</v>
      </c>
      <c r="G17" s="13">
        <f>[1]Axstev!G17+[1]Arabkir!G17+[1]Kars!G17+[1]Debed!G17+[1]Tatev!G17+[1]Gexama!G17+[1]Mashtoc!G17+[1]Norq!G17+[1]Musaler!G17+[1]Erebuni!G17+[1]Kentron!G17+'[1]35-110'!G17+[1]Shengavit!G17+[1]Araqs!G17</f>
        <v>0</v>
      </c>
      <c r="H17" s="13">
        <v>0</v>
      </c>
      <c r="I17" s="13">
        <f>[1]Axstev!I17+[1]Arabkir!I17+[1]Kars!I17+[1]Debed!I17+[1]Tatev!I17+[1]Gexama!I17+[1]Mashtoc!I17+[1]Norq!I17+[1]Musaler!I17+[1]Erebuni!I17+[1]Kentron!I17+'[1]35-110'!I17+[1]Shengavit!I17+[1]Araqs!I17</f>
        <v>0</v>
      </c>
    </row>
    <row r="18" spans="2:9">
      <c r="B18" s="9">
        <v>4</v>
      </c>
      <c r="C18" s="10" t="s">
        <v>14</v>
      </c>
      <c r="D18" s="11" t="s">
        <v>18</v>
      </c>
      <c r="E18" s="12">
        <v>8</v>
      </c>
      <c r="F18" s="13">
        <f>[1]Axstev!F18+[1]Arabkir!F18+[1]Kars!F18+[1]Debed!F18+[1]Tatev!F18+[1]Gexama!F18+[1]Mashtoc!F18+[1]Norq!F18+[1]Musaler!F18+[1]Erebuni!F18+[1]Kentron!F18+'[1]35-110'!F18+[1]Shengavit!F18+[1]Araqs!F18</f>
        <v>0</v>
      </c>
      <c r="G18" s="13">
        <f>[1]Axstev!G18+[1]Arabkir!G18+[1]Kars!G18+[1]Debed!G18+[1]Tatev!G18+[1]Gexama!G18+[1]Mashtoc!G18+[1]Norq!G18+[1]Musaler!G18+[1]Erebuni!G18+[1]Kentron!G18+'[1]35-110'!G18+[1]Shengavit!G18+[1]Araqs!G18</f>
        <v>0</v>
      </c>
      <c r="H18" s="13">
        <v>0</v>
      </c>
      <c r="I18" s="13">
        <f>[1]Axstev!I18+[1]Arabkir!I18+[1]Kars!I18+[1]Debed!I18+[1]Tatev!I18+[1]Gexama!I18+[1]Mashtoc!I18+[1]Norq!I18+[1]Musaler!I18+[1]Erebuni!I18+[1]Kentron!I18+'[1]35-110'!I18+[1]Shengavit!I18+[1]Araqs!I18</f>
        <v>0</v>
      </c>
    </row>
    <row r="19" spans="2:9">
      <c r="B19" s="9">
        <v>5</v>
      </c>
      <c r="C19" s="10" t="s">
        <v>14</v>
      </c>
      <c r="D19" s="14" t="s">
        <v>19</v>
      </c>
      <c r="E19" s="12">
        <v>9847</v>
      </c>
      <c r="F19" s="13">
        <f>[1]Axstev!F19+[1]Arabkir!F19+[1]Kars!F19+[1]Debed!F19+[1]Tatev!F19+[1]Gexama!F19+[1]Mashtoc!F19+[1]Norq!F19+[1]Musaler!F19+[1]Erebuni!F19+[1]Kentron!F19+'[1]35-110'!F19+[1]Shengavit!F19+[1]Araqs!F19</f>
        <v>22</v>
      </c>
      <c r="G19" s="13">
        <f>[1]Axstev!G19+[1]Arabkir!G19+[1]Kars!G19+[1]Debed!G19+[1]Tatev!G19+[1]Gexama!G19+[1]Mashtoc!G19+[1]Norq!G19+[1]Musaler!G19+[1]Erebuni!G19+[1]Kentron!G19+'[1]35-110'!G19+[1]Shengavit!G19+[1]Araqs!G19</f>
        <v>25</v>
      </c>
      <c r="H19" s="15">
        <v>27.75</v>
      </c>
      <c r="I19" s="13">
        <v>4.13</v>
      </c>
    </row>
    <row r="20" spans="2:9">
      <c r="B20" s="9">
        <v>6</v>
      </c>
      <c r="C20" s="10" t="s">
        <v>20</v>
      </c>
      <c r="D20" s="11">
        <v>110</v>
      </c>
      <c r="E20" s="12">
        <v>73</v>
      </c>
      <c r="F20" s="16" t="s">
        <v>21</v>
      </c>
      <c r="G20" s="13">
        <f>[1]Axstev!G20+[1]Arabkir!G20+[1]Kars!G20+[1]Debed!G20+[1]Tatev!G20+[1]Gexama!G20+[1]Mashtoc!G20+[1]Norq!G20+[1]Musaler!G20+[1]Erebuni!G20+[1]Kentron!G20+'[1]35-110'!G20+[1]Shengavit!G20+[1]Araqs!G20</f>
        <v>0</v>
      </c>
      <c r="H20" s="13">
        <v>0</v>
      </c>
      <c r="I20" s="13">
        <f>[1]Axstev!I20+[1]Arabkir!I20+[1]Kars!I20+[1]Debed!I20+[1]Tatev!I20+[1]Gexama!I20+[1]Mashtoc!I20+[1]Norq!I20+[1]Musaler!I20+[1]Erebuni!I20+[1]Kentron!I20+'[1]35-110'!I20+[1]Shengavit!I20+[1]Araqs!I20</f>
        <v>0</v>
      </c>
    </row>
    <row r="21" spans="2:9">
      <c r="B21" s="9">
        <v>7</v>
      </c>
      <c r="C21" s="10" t="s">
        <v>22</v>
      </c>
      <c r="D21" s="11">
        <v>110</v>
      </c>
      <c r="E21" s="12">
        <v>31</v>
      </c>
      <c r="F21" s="16" t="s">
        <v>21</v>
      </c>
      <c r="G21" s="13">
        <f>[1]Axstev!G21+[1]Arabkir!G21+[1]Kars!G21+[1]Debed!G21+[1]Tatev!G21+[1]Gexama!G21+[1]Mashtoc!G21+[1]Norq!G21+[1]Musaler!G21+[1]Erebuni!G21+[1]Kentron!G21+'[1]35-110'!G21+[1]Shengavit!G21+[1]Araqs!G21</f>
        <v>8</v>
      </c>
      <c r="H21" s="17">
        <v>0.4</v>
      </c>
      <c r="I21" s="17">
        <f>[1]Axstev!I21+[1]Arabkir!I21+[1]Kars!I21+[1]Debed!I21+[1]Tatev!I21+[1]Gexama!I21+[1]Mashtoc!I21+[1]Norq!I21+[1]Musaler!I21+[1]Erebuni!I21+[1]Kentron!I21+'[1]35-110'!I21+[1]Shengavit!I21+[1]Araqs!I21</f>
        <v>0.3</v>
      </c>
    </row>
    <row r="22" spans="2:9">
      <c r="B22" s="9">
        <v>8</v>
      </c>
      <c r="C22" s="18" t="s">
        <v>23</v>
      </c>
      <c r="D22" s="19">
        <v>110</v>
      </c>
      <c r="E22" s="12">
        <v>55</v>
      </c>
      <c r="F22" s="16" t="s">
        <v>21</v>
      </c>
      <c r="G22" s="13">
        <f>[1]Axstev!G22+[1]Arabkir!G22+[1]Kars!G22+[1]Debed!G22+[1]Tatev!G22+[1]Gexama!G22+[1]Mashtoc!G22+[1]Norq!G22+[1]Musaler!G22+[1]Erebuni!G22+[1]Kentron!G22+'[1]35-110'!G22+[1]Shengavit!G22+[1]Araqs!G22</f>
        <v>0</v>
      </c>
      <c r="H22" s="13">
        <v>0</v>
      </c>
      <c r="I22" s="13">
        <f>[1]Axstev!I22+[1]Arabkir!I22+[1]Kars!I22+[1]Debed!I22+[1]Tatev!I22+[1]Gexama!I22+[1]Mashtoc!I22+[1]Norq!I22+[1]Musaler!I22+[1]Erebuni!I22+[1]Kentron!I22+'[1]35-110'!I22+[1]Shengavit!I22+[1]Araqs!I22</f>
        <v>0</v>
      </c>
    </row>
    <row r="23" spans="2:9">
      <c r="B23" s="9">
        <v>9</v>
      </c>
      <c r="C23" s="10" t="s">
        <v>24</v>
      </c>
      <c r="D23" s="11">
        <v>110</v>
      </c>
      <c r="E23" s="12">
        <v>737</v>
      </c>
      <c r="F23" s="16" t="s">
        <v>21</v>
      </c>
      <c r="G23" s="13">
        <f>[1]Axstev!G23+[1]Arabkir!G23+[1]Kars!G23+[1]Debed!G23+[1]Tatev!G23+[1]Gexama!G23+[1]Mashtoc!G23+[1]Norq!G23+[1]Musaler!G23+[1]Erebuni!G23+[1]Kentron!G23+'[1]35-110'!G23+[1]Shengavit!G23+[1]Araqs!G23</f>
        <v>0</v>
      </c>
      <c r="H23" s="13">
        <v>0</v>
      </c>
      <c r="I23" s="13">
        <f>[1]Axstev!I23+[1]Arabkir!I23+[1]Kars!I23+[1]Debed!I23+[1]Tatev!I23+[1]Gexama!I23+[1]Mashtoc!I23+[1]Norq!I23+[1]Musaler!I23+[1]Erebuni!I23+[1]Kentron!I23+'[1]35-110'!I23+[1]Shengavit!I23+[1]Araqs!I23</f>
        <v>0</v>
      </c>
    </row>
    <row r="24" spans="2:9">
      <c r="B24" s="9">
        <v>10</v>
      </c>
      <c r="C24" s="20" t="s">
        <v>25</v>
      </c>
      <c r="D24" s="14">
        <v>110</v>
      </c>
      <c r="E24" s="12">
        <v>116</v>
      </c>
      <c r="F24" s="16" t="s">
        <v>21</v>
      </c>
      <c r="G24" s="13">
        <f>[1]Axstev!G24+[1]Arabkir!G24+[1]Kars!G24+[1]Debed!G24+[1]Tatev!G24+[1]Gexama!G24+[1]Mashtoc!G24+[1]Norq!G24+[1]Musaler!G24+[1]Erebuni!G24+[1]Kentron!G24+'[1]35-110'!G24+[1]Shengavit!G24+[1]Araqs!G24</f>
        <v>2</v>
      </c>
      <c r="H24" s="17">
        <v>1.1000000000000001</v>
      </c>
      <c r="I24" s="17">
        <f>[1]Axstev!I24+[1]Arabkir!I24+[1]Kars!I24+[1]Debed!I24+[1]Tatev!I24+[1]Gexama!I24+[1]Mashtoc!I24+[1]Norq!I24+[1]Musaler!I24+[1]Erebuni!I24+[1]Kentron!I24+'[1]35-110'!I24+[1]Shengavit!I24+[1]Araqs!I24</f>
        <v>0.6</v>
      </c>
    </row>
    <row r="25" spans="2:9">
      <c r="B25" s="9">
        <v>11</v>
      </c>
      <c r="C25" s="10" t="s">
        <v>26</v>
      </c>
      <c r="D25" s="14">
        <v>35</v>
      </c>
      <c r="E25" s="12">
        <v>602</v>
      </c>
      <c r="F25" s="16" t="s">
        <v>21</v>
      </c>
      <c r="G25" s="13">
        <f>[1]Axstev!G25+[1]Arabkir!G25+[1]Kars!G25+[1]Debed!G25+[1]Tatev!G25+[1]Gexama!G25+[1]Mashtoc!G25+[1]Norq!G25+[1]Musaler!G25+[1]Erebuni!G25+[1]Kentron!G25+'[1]35-110'!G25+[1]Shengavit!G25+[1]Araqs!G25</f>
        <v>15</v>
      </c>
      <c r="H25" s="17">
        <v>13.3</v>
      </c>
      <c r="I25" s="15">
        <v>3.1</v>
      </c>
    </row>
    <row r="26" spans="2:9">
      <c r="B26" s="9">
        <v>12</v>
      </c>
      <c r="C26" s="18" t="s">
        <v>23</v>
      </c>
      <c r="D26" s="21">
        <v>35</v>
      </c>
      <c r="E26" s="12">
        <v>86</v>
      </c>
      <c r="F26" s="16" t="s">
        <v>21</v>
      </c>
      <c r="G26" s="13">
        <f>[1]Axstev!G26+[1]Arabkir!G26+[1]Kars!G26+[1]Debed!G26+[1]Tatev!G26+[1]Gexama!G26+[1]Mashtoc!G26+[1]Norq!G26+[1]Musaler!G26+[1]Erebuni!G26+[1]Kentron!G26+'[1]35-110'!G26+[1]Shengavit!G26+[1]Araqs!G26</f>
        <v>0</v>
      </c>
      <c r="H26" s="13">
        <v>0</v>
      </c>
      <c r="I26" s="13">
        <f>[1]Axstev!I26+[1]Arabkir!I26+[1]Kars!I26+[1]Debed!I26+[1]Tatev!I26+[1]Gexama!I26+[1]Mashtoc!I26+[1]Norq!I26+[1]Musaler!I26+[1]Erebuni!I26+[1]Kentron!I26+'[1]35-110'!I26+[1]Shengavit!I26+[1]Araqs!I26</f>
        <v>0</v>
      </c>
    </row>
    <row r="27" spans="2:9">
      <c r="B27" s="9">
        <v>13</v>
      </c>
      <c r="C27" s="22" t="s">
        <v>27</v>
      </c>
      <c r="D27" s="21">
        <v>35</v>
      </c>
      <c r="E27" s="12">
        <v>1</v>
      </c>
      <c r="F27" s="16" t="s">
        <v>21</v>
      </c>
      <c r="G27" s="13">
        <f>[1]Axstev!G27+[1]Arabkir!G27+[1]Kars!G27+[1]Debed!G27+[1]Tatev!G27+[1]Gexama!G27+[1]Mashtoc!G27+[1]Norq!G27+[1]Musaler!G27+[1]Erebuni!G27+[1]Kentron!G27+'[1]35-110'!G27+[1]Shengavit!G27+[1]Araqs!G27</f>
        <v>0</v>
      </c>
      <c r="H27" s="13">
        <v>0</v>
      </c>
      <c r="I27" s="13">
        <f>[1]Axstev!I27+[1]Arabkir!I27+[1]Kars!I27+[1]Debed!I27+[1]Tatev!I27+[1]Gexama!I27+[1]Mashtoc!I27+[1]Norq!I27+[1]Musaler!I27+[1]Erebuni!I27+[1]Kentron!I27+'[1]35-110'!I27+[1]Shengavit!I27+[1]Araqs!I27</f>
        <v>0</v>
      </c>
    </row>
    <row r="28" spans="2:9">
      <c r="B28" s="9">
        <v>14</v>
      </c>
      <c r="C28" s="10" t="s">
        <v>24</v>
      </c>
      <c r="D28" s="14">
        <v>35</v>
      </c>
      <c r="E28" s="12">
        <v>1760</v>
      </c>
      <c r="F28" s="16" t="s">
        <v>21</v>
      </c>
      <c r="G28" s="13">
        <f>[1]Axstev!G28+[1]Arabkir!G28+[1]Kars!G28+[1]Debed!G28+[1]Tatev!G28+[1]Gexama!G28+[1]Mashtoc!G28+[1]Norq!G28+[1]Musaler!G28+[1]Erebuni!G28+[1]Kentron!G28+'[1]35-110'!G28+[1]Shengavit!G28+[1]Araqs!G28</f>
        <v>0</v>
      </c>
      <c r="H28" s="13">
        <v>0</v>
      </c>
      <c r="I28" s="13">
        <f>[1]Axstev!I28+[1]Arabkir!I28+[1]Kars!I28+[1]Debed!I28+[1]Tatev!I28+[1]Gexama!I28+[1]Mashtoc!I28+[1]Norq!I28+[1]Musaler!I28+[1]Erebuni!I28+[1]Kentron!I28+'[1]35-110'!I28+[1]Shengavit!I28+[1]Araqs!I28</f>
        <v>0</v>
      </c>
    </row>
    <row r="29" spans="2:9">
      <c r="B29" s="9">
        <v>15</v>
      </c>
      <c r="C29" s="20" t="s">
        <v>25</v>
      </c>
      <c r="D29" s="14">
        <v>35</v>
      </c>
      <c r="E29" s="12">
        <v>74</v>
      </c>
      <c r="F29" s="16" t="s">
        <v>21</v>
      </c>
      <c r="G29" s="13">
        <f>[1]Axstev!G29+[1]Arabkir!G29+[1]Kars!G29+[1]Debed!G29+[1]Tatev!G29+[1]Gexama!G29+[1]Mashtoc!G29+[1]Norq!G29+[1]Musaler!G29+[1]Erebuni!G29+[1]Kentron!G29+'[1]35-110'!G29+[1]Shengavit!G29+[1]Araqs!G29</f>
        <v>0</v>
      </c>
      <c r="H29" s="17">
        <v>3.5</v>
      </c>
      <c r="I29" s="17">
        <f>[1]Axstev!I29+[1]Arabkir!I29+[1]Kars!I29+[1]Debed!I29+[1]Tatev!I29+[1]Gexama!I29+[1]Mashtoc!I29+[1]Norq!I29+[1]Musaler!I29+[1]Erebuni!I29+[1]Kentron!I29+'[1]35-110'!I29+[1]Shengavit!I29+[1]Araqs!I29</f>
        <v>3.5</v>
      </c>
    </row>
    <row r="30" spans="2:9">
      <c r="B30" s="9">
        <v>16</v>
      </c>
      <c r="C30" s="10" t="s">
        <v>28</v>
      </c>
      <c r="D30" s="14" t="s">
        <v>29</v>
      </c>
      <c r="E30" s="12">
        <v>6384</v>
      </c>
      <c r="F30" s="16" t="s">
        <v>21</v>
      </c>
      <c r="G30" s="13">
        <f>[1]Axstev!G30+[1]Arabkir!G30+[1]Kars!G30+[1]Debed!G30+[1]Tatev!G30+[1]Gexama!G30+[1]Mashtoc!G30+[1]Norq!G30+[1]Musaler!G30+[1]Erebuni!G30+[1]Kentron!G30+'[1]35-110'!G30+[1]Shengavit!G30+[1]Araqs!G30</f>
        <v>7</v>
      </c>
      <c r="H30" s="13">
        <v>14.5</v>
      </c>
      <c r="I30" s="13">
        <v>4</v>
      </c>
    </row>
    <row r="31" spans="2:9">
      <c r="B31" s="9">
        <v>17</v>
      </c>
      <c r="C31" s="22" t="s">
        <v>27</v>
      </c>
      <c r="D31" s="21" t="s">
        <v>29</v>
      </c>
      <c r="E31" s="12">
        <v>2412</v>
      </c>
      <c r="F31" s="16" t="s">
        <v>21</v>
      </c>
      <c r="G31" s="13">
        <f>[1]Axstev!G31+[1]Arabkir!G31+[1]Kars!G31+[1]Debed!G31+[1]Tatev!G31+[1]Gexama!G31+[1]Mashtoc!G31+[1]Norq!G31+[1]Musaler!G31+[1]Erebuni!G31+[1]Kentron!G31+'[1]35-110'!G31+[1]Shengavit!G31+[1]Araqs!G31</f>
        <v>3</v>
      </c>
      <c r="H31" s="15">
        <v>3.61</v>
      </c>
      <c r="I31" s="17">
        <v>1.6</v>
      </c>
    </row>
    <row r="32" spans="2:9">
      <c r="B32" s="9">
        <v>18</v>
      </c>
      <c r="C32" s="10" t="s">
        <v>24</v>
      </c>
      <c r="D32" s="14" t="s">
        <v>29</v>
      </c>
      <c r="E32" s="12">
        <v>21712</v>
      </c>
      <c r="F32" s="16" t="s">
        <v>21</v>
      </c>
      <c r="G32" s="13">
        <f>[1]Axstev!G32+[1]Arabkir!G32+[1]Kars!G32+[1]Debed!G32+[1]Tatev!G32+[1]Gexama!G32+[1]Mashtoc!G32+[1]Norq!G32+[1]Musaler!G32+[1]Erebuni!G32+[1]Kentron!G32+'[1]35-110'!G32+[1]Shengavit!G32+[1]Araqs!G32</f>
        <v>1</v>
      </c>
      <c r="H32" s="13">
        <v>6</v>
      </c>
      <c r="I32" s="15">
        <v>1.4</v>
      </c>
    </row>
    <row r="33" spans="2:9">
      <c r="B33" s="9">
        <v>19</v>
      </c>
      <c r="C33" s="10" t="s">
        <v>30</v>
      </c>
      <c r="D33" s="11" t="s">
        <v>29</v>
      </c>
      <c r="E33" s="12">
        <v>10607</v>
      </c>
      <c r="F33" s="16" t="s">
        <v>21</v>
      </c>
      <c r="G33" s="13">
        <f>[1]Axstev!G33+[1]Arabkir!G33+[1]Kars!G33+[1]Debed!G33+[1]Tatev!G33+[1]Gexama!G33+[1]Mashtoc!G33+[1]Norq!G33+[1]Musaler!G33+[1]Erebuni!G33+[1]Kentron!G33+'[1]35-110'!G33+[1]Shengavit!G33+[1]Araqs!G33</f>
        <v>0</v>
      </c>
      <c r="H33" s="13">
        <v>3</v>
      </c>
      <c r="I33" s="13">
        <f>[1]Axstev!I33+[1]Arabkir!I33+[1]Kars!I33+[1]Debed!I33+[1]Tatev!I33+[1]Gexama!I33+[1]Mashtoc!I33+[1]Norq!I33+[1]Musaler!I33+[1]Erebuni!I33+[1]Kentron!I33+'[1]35-110'!I33+[1]Shengavit!I33+[1]Araqs!I33</f>
        <v>1</v>
      </c>
    </row>
    <row r="34" spans="2:9">
      <c r="B34" s="9">
        <v>20</v>
      </c>
      <c r="C34" s="10" t="s">
        <v>31</v>
      </c>
      <c r="D34" s="11">
        <v>0.4</v>
      </c>
      <c r="E34" s="12">
        <v>1008</v>
      </c>
      <c r="F34" s="16" t="s">
        <v>21</v>
      </c>
      <c r="G34" s="13">
        <f>[1]Axstev!G34+[1]Arabkir!G34+[1]Kars!G34+[1]Debed!G34+[1]Tatev!G34+[1]Gexama!G34+[1]Mashtoc!G34+[1]Norq!G34+[1]Musaler!G34+[1]Erebuni!G34+[1]Kentron!G34+'[1]35-110'!G34+[1]Shengavit!G34+[1]Araqs!G34</f>
        <v>0</v>
      </c>
      <c r="H34" s="13">
        <v>3</v>
      </c>
      <c r="I34" s="13">
        <f>[1]Axstev!I34+[1]Arabkir!I34+[1]Kars!I34+[1]Debed!I34+[1]Tatev!I34+[1]Gexama!I34+[1]Mashtoc!I34+[1]Norq!I34+[1]Musaler!I34+[1]Erebuni!I34+[1]Kentron!I34+'[1]35-110'!I34+[1]Shengavit!I34+[1]Araqs!I34</f>
        <v>2</v>
      </c>
    </row>
    <row r="35" spans="2:9">
      <c r="B35" s="9">
        <v>21</v>
      </c>
      <c r="C35" s="10" t="s">
        <v>32</v>
      </c>
      <c r="D35" s="11">
        <v>0.4</v>
      </c>
      <c r="E35" s="12">
        <v>8499</v>
      </c>
      <c r="F35" s="16" t="s">
        <v>21</v>
      </c>
      <c r="G35" s="13">
        <f>[1]Axstev!G35+[1]Arabkir!G35+[1]Kars!G35+[1]Debed!G35+[1]Tatev!G35+[1]Gexama!G35+[1]Mashtoc!G35+[1]Norq!G35+[1]Musaler!G35+[1]Erebuni!G35+[1]Kentron!G35+'[1]35-110'!G35+[1]Shengavit!G35+[1]Araqs!G35</f>
        <v>4</v>
      </c>
      <c r="H35" s="17">
        <v>4.2</v>
      </c>
      <c r="I35" s="17">
        <v>1.3</v>
      </c>
    </row>
    <row r="36" spans="2:9">
      <c r="B36" s="9">
        <v>22</v>
      </c>
      <c r="C36" s="10" t="s">
        <v>33</v>
      </c>
      <c r="D36" s="11">
        <v>110</v>
      </c>
      <c r="E36" s="12">
        <v>2778.3</v>
      </c>
      <c r="F36" s="13">
        <f>[1]Axstev!F36+[1]Arabkir!F36+[1]Kars!F36+[1]Debed!F36+[1]Tatev!F36+[1]Gexama!F36+[1]Mashtoc!F36+[1]Norq!F36+[1]Musaler!F36+[1]Erebuni!F36+[1]Kentron!F36+'[1]35-110'!F36+[1]Shengavit!F36+[1]Araqs!F36</f>
        <v>107</v>
      </c>
      <c r="G36" s="13">
        <f>[1]Axstev!G36+[1]Arabkir!G36+[1]Kars!G36+[1]Debed!G36+[1]Tatev!G36+[1]Gexama!G36+[1]Mashtoc!G36+[1]Norq!G36+[1]Musaler!G36+[1]Erebuni!G36+[1]Kentron!G36+'[1]35-110'!G36+[1]Shengavit!G36+[1]Araqs!G36</f>
        <v>48</v>
      </c>
      <c r="H36" s="15">
        <v>7.91</v>
      </c>
      <c r="I36" s="15">
        <v>3.36</v>
      </c>
    </row>
    <row r="37" spans="2:9">
      <c r="B37" s="9">
        <v>23</v>
      </c>
      <c r="C37" s="10" t="s">
        <v>33</v>
      </c>
      <c r="D37" s="11">
        <v>35</v>
      </c>
      <c r="E37" s="12">
        <v>2336.1999999999998</v>
      </c>
      <c r="F37" s="13">
        <f>[1]Axstev!F37+[1]Arabkir!F37+[1]Kars!F37+[1]Debed!F37+[1]Tatev!F37+[1]Gexama!F37+[1]Mashtoc!F37+[1]Norq!F37+[1]Musaler!F37+[1]Erebuni!F37+[1]Kentron!F37+'[1]35-110'!F37+[1]Shengavit!F37+[1]Araqs!F37</f>
        <v>60</v>
      </c>
      <c r="G37" s="13">
        <f>[1]Axstev!G37+[1]Arabkir!G37+[1]Kars!G37+[1]Debed!G37+[1]Tatev!G37+[1]Gexama!G37+[1]Mashtoc!G37+[1]Norq!G37+[1]Musaler!G37+[1]Erebuni!G37+[1]Kentron!G37+'[1]35-110'!G37+[1]Shengavit!G37+[1]Araqs!G37</f>
        <v>33</v>
      </c>
      <c r="H37" s="17">
        <v>23.8</v>
      </c>
      <c r="I37" s="13">
        <v>3.25</v>
      </c>
    </row>
    <row r="38" spans="2:9">
      <c r="B38" s="9">
        <v>24</v>
      </c>
      <c r="C38" s="10" t="s">
        <v>33</v>
      </c>
      <c r="D38" s="11" t="s">
        <v>29</v>
      </c>
      <c r="E38" s="12">
        <v>9611.18</v>
      </c>
      <c r="F38" s="13">
        <f>[1]Axstev!F38+[1]Arabkir!F38+[1]Kars!F38+[1]Debed!F38+[1]Tatev!F38+[1]Gexama!F38+[1]Mashtoc!F38+[1]Norq!F38+[1]Musaler!F38+[1]Erebuni!F38+[1]Kentron!F38+'[1]35-110'!F38+[1]Shengavit!F38+[1]Araqs!F38</f>
        <v>753</v>
      </c>
      <c r="G38" s="13">
        <f>[1]Axstev!G38+[1]Arabkir!G38+[1]Kars!G38+[1]Debed!G38+[1]Tatev!G38+[1]Gexama!G38+[1]Mashtoc!G38+[1]Norq!G38+[1]Musaler!G38+[1]Erebuni!G38+[1]Kentron!G38+'[1]35-110'!G38+[1]Shengavit!G38+[1]Araqs!G38</f>
        <v>358</v>
      </c>
      <c r="H38" s="17">
        <v>27.7</v>
      </c>
      <c r="I38" s="15">
        <v>1.39</v>
      </c>
    </row>
    <row r="39" spans="2:9">
      <c r="B39" s="9">
        <v>25</v>
      </c>
      <c r="C39" s="10" t="s">
        <v>34</v>
      </c>
      <c r="D39" s="23">
        <v>35</v>
      </c>
      <c r="E39" s="24">
        <v>68.239999999999995</v>
      </c>
      <c r="F39" s="13">
        <f>[1]Axstev!F39+[1]Arabkir!F39+[1]Kars!F39+[1]Debed!F39+[1]Tatev!F39+[1]Gexama!F39+[1]Mashtoc!F39+[1]Norq!F39+[1]Musaler!F39+[1]Erebuni!F39+[1]Kentron!F39+'[1]35-110'!F39+[1]Shengavit!F39+[1]Araqs!F39</f>
        <v>7</v>
      </c>
      <c r="G39" s="13">
        <f>[1]Axstev!G39+[1]Arabkir!G39+[1]Kars!G39+[1]Debed!G39+[1]Tatev!G39+[1]Gexama!G39+[1]Mashtoc!G39+[1]Norq!G39+[1]Musaler!G39+[1]Erebuni!G39+[1]Kentron!G39+'[1]35-110'!G39+[1]Shengavit!G39+[1]Araqs!G39</f>
        <v>7</v>
      </c>
      <c r="H39" s="15">
        <v>0.35</v>
      </c>
      <c r="I39" s="17">
        <f>[1]Axstev!I39+[1]Arabkir!I39+[1]Kars!I39+[1]Debed!I39+[1]Tatev!I39+[1]Gexama!I39+[1]Mashtoc!I39+[1]Norq!I39+[1]Musaler!I39+[1]Erebuni!I39+[1]Kentron!I39+'[1]35-110'!I39+[1]Shengavit!I39+[1]Araqs!I39</f>
        <v>0.5</v>
      </c>
    </row>
    <row r="40" spans="2:9">
      <c r="B40" s="9">
        <v>26</v>
      </c>
      <c r="C40" s="10" t="s">
        <v>34</v>
      </c>
      <c r="D40" s="11" t="s">
        <v>29</v>
      </c>
      <c r="E40" s="12">
        <v>3653.5</v>
      </c>
      <c r="F40" s="13">
        <f>[1]Axstev!F40+[1]Arabkir!F40+[1]Kars!F40+[1]Debed!F40+[1]Tatev!F40+[1]Gexama!F40+[1]Mashtoc!F40+[1]Norq!F40+[1]Musaler!F40+[1]Erebuni!F40+[1]Kentron!F40+'[1]35-110'!F40+[1]Shengavit!F40+[1]Araqs!F40</f>
        <v>676</v>
      </c>
      <c r="G40" s="13">
        <f>[1]Axstev!G40+[1]Arabkir!G40+[1]Kars!G40+[1]Debed!G40+[1]Tatev!G40+[1]Gexama!G40+[1]Mashtoc!G40+[1]Norq!G40+[1]Musaler!G40+[1]Erebuni!G40+[1]Kentron!G40+'[1]35-110'!G40+[1]Shengavit!G40+[1]Araqs!G40</f>
        <v>676</v>
      </c>
      <c r="H40" s="15">
        <v>99.65</v>
      </c>
      <c r="I40" s="15">
        <v>3.03</v>
      </c>
    </row>
    <row r="41" spans="2:9">
      <c r="B41" s="9">
        <v>27</v>
      </c>
      <c r="C41" s="10" t="s">
        <v>33</v>
      </c>
      <c r="D41" s="11">
        <v>0.4</v>
      </c>
      <c r="E41" s="12">
        <v>13765.58</v>
      </c>
      <c r="F41" s="13">
        <v>210</v>
      </c>
      <c r="G41" s="13">
        <f>[1]Axstev!G41+[1]Arabkir!G41+[1]Kars!G41+[1]Debed!G41+[1]Tatev!G41+[1]Gexama!G41+[1]Mashtoc!G41+[1]Norq!G41+[1]Musaler!G41+[1]Erebuni!G41+[1]Kentron!G41+'[1]35-110'!G41+[1]Shengavit!G41+[1]Araqs!G41</f>
        <v>210</v>
      </c>
      <c r="H41" s="13">
        <v>35</v>
      </c>
      <c r="I41" s="15">
        <v>3.43</v>
      </c>
    </row>
    <row r="42" spans="2:9">
      <c r="B42" s="9">
        <v>28</v>
      </c>
      <c r="C42" s="10" t="s">
        <v>34</v>
      </c>
      <c r="D42" s="11">
        <v>0.4</v>
      </c>
      <c r="E42" s="25">
        <v>2619.54</v>
      </c>
      <c r="F42" s="13">
        <f>[1]Axstev!F42+[1]Arabkir!F42+[1]Kars!F42+[1]Debed!F42+[1]Tatev!F42+[1]Gexama!F42+[1]Mashtoc!F42+[1]Norq!F42+[1]Musaler!F42+[1]Erebuni!F42+[1]Kentron!F42+'[1]35-110'!F42+[1]Shengavit!F42+[1]Araqs!F42</f>
        <v>185</v>
      </c>
      <c r="G42" s="13">
        <f>[1]Axstev!G42+[1]Arabkir!G42+[1]Kars!G42+[1]Debed!G42+[1]Tatev!G42+[1]Gexama!G42+[1]Mashtoc!G42+[1]Norq!G42+[1]Musaler!G42+[1]Erebuni!G42+[1]Kentron!G42+'[1]35-110'!G42+[1]Shengavit!G42+[1]Araqs!G42</f>
        <v>162</v>
      </c>
      <c r="H42" s="13">
        <v>33</v>
      </c>
      <c r="I42" s="15">
        <v>4.1100000000000003</v>
      </c>
    </row>
    <row r="43" spans="2:9" ht="8.25" customHeight="1">
      <c r="B43" s="26"/>
      <c r="C43" s="27"/>
      <c r="D43" s="28"/>
      <c r="E43" s="29"/>
      <c r="F43" s="30"/>
      <c r="G43" s="31"/>
      <c r="H43" s="31"/>
      <c r="I43" s="31"/>
    </row>
    <row r="44" spans="2:9">
      <c r="G44" t="s">
        <v>35</v>
      </c>
    </row>
    <row r="45" spans="2:9" ht="6.75" customHeight="1">
      <c r="B45" s="32"/>
      <c r="C45" s="33"/>
      <c r="D45" s="34"/>
      <c r="E45" s="33"/>
      <c r="F45" s="33"/>
      <c r="G45" s="33"/>
      <c r="H45" s="33"/>
    </row>
    <row r="46" spans="2:9">
      <c r="B46" s="32"/>
      <c r="C46" s="35"/>
      <c r="D46" s="35"/>
      <c r="E46" s="35"/>
      <c r="F46" s="35"/>
      <c r="G46" s="35"/>
      <c r="H46" s="34"/>
    </row>
    <row r="47" spans="2:9">
      <c r="B47" s="33"/>
      <c r="C47" s="33"/>
      <c r="D47" s="34"/>
      <c r="E47" s="33"/>
      <c r="F47" s="35"/>
      <c r="G47" s="35"/>
      <c r="H47" s="35"/>
    </row>
    <row r="48" spans="2:9" ht="20.25" customHeight="1"/>
  </sheetData>
  <mergeCells count="10">
    <mergeCell ref="B7:I7"/>
    <mergeCell ref="B8:I9"/>
    <mergeCell ref="H10:I10"/>
    <mergeCell ref="B12:B13"/>
    <mergeCell ref="C12:C13"/>
    <mergeCell ref="D12:D13"/>
    <mergeCell ref="E12:E13"/>
    <mergeCell ref="F12:F13"/>
    <mergeCell ref="G12:G13"/>
    <mergeCell ref="H12:I12"/>
  </mergeCells>
  <pageMargins left="0" right="0" top="0" bottom="0" header="0.27" footer="0.17"/>
  <pageSetup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tlEumBW5q4MwK8RviijkJNht20eC1lLrIFqcedFVZ8s=</DigestValue>
    </Reference>
    <Reference Type="http://www.w3.org/2000/09/xmldsig#Object" URI="#idOfficeObject">
      <DigestMethod Algorithm="http://www.w3.org/2001/04/xmlenc#sha256"/>
      <DigestValue>i7LvVoV6IKSRyL/+4suZrOT8hnrEFhPz+lAv5m2gPJM=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8pXT9utC50KmrRa08Irp4sd570ER613idyGMlXhFMj0=</DigestValue>
    </Reference>
  </SignedInfo>
  <SignatureValue>TxBXTQdt5oCfdkTT3S8Kv5EyTSAlq3JpiOkXWNCzB+aXAihMMx/AcGIIOcxlCGbTUy9Mo8TIgVrr
OZesOxf5Q1X81DC55dDqR3zcrs8ulqASGFVb2vbZTM1fAw7+jL209Kojgr0wlnQXcu8w4ssQb8AU
e3JBQcTnKWutamscesrOFZbLZvgElOT2RaZuwcv+NTCsECx37AgzPL85ifswfDmlvVGdutDBd305
K8lmvCoW9rB1C6tdXdq8eIjZ4Hsyz1jSaVovLqRs607nBriXcp+V5A9jXJRgEJuUX/fiHradzxFi
XO4q5qyqDrDqG+75yv6BujDyaz+6LUYf7odQ7g==</SignatureValue>
  <KeyInfo>
    <X509Data>
      <X509Certificate>MIIFQDCCAyigAwIBAgIIb0nfDQ6IMqUwDQYJKoZIhvcNAQELBQAwQjELMAkGA1UEBhMCQU0xEzARBgNVBAoMCkVLRU5HIENKU0MxCjAIBgNVBAUTATExEjAQBgNVBAMMCUNBIG9mIFJvQTAeFw0xNTA0MjgwNTQ5MzVaFw0yNTA0MjcwNTQ5MzVaMHkxCzAJBgNVBAYTAkFNMRkwFwYDVQQEDBDUsdWQ1YfUsdS/1YXUsdWGMRMwEQYDVQQqDArUsdWQ1YTUtdWGMRUwEwYDVQQFEwwxYzMyMDExMDIzZTQxIzAhBgNVBAMMGkFSU0hBS1lBTiBBUk1FTiAzMTE0NzQwMDU3MIIBIjANBgkqhkiG9w0BAQEFAAOCAQ8AMIIBCgKCAQEAiGP0M5RiQ8/Kwvt7bWOua8wY9IkfiI0HSKvzfbLMASRzaBcRG6EYgeYy1HJOwHuwA0i1guBvp0Ec+PWH7x3ujKUKgb7VC9y4pUMaZqZzPUUu2aE7/lyBTE0HyQpKNTdrbX6meZhifIkRKJzg42uWwYnoaWaDLRDGQhDkvI1K9oNGT6C+ka1FST3naGvCSJNjglc7bmplazarSAgjmG91U1Q1DOdgcvCxb4jIo9fvc6eAQbMARb5oVgUmwVHk3KIy/oC66gWdo1WDt3JgkclwZO7hIXonLjfKdYJeNZJXYIHG/jWP1z6pcPj7sGIPELwO/jVHjL5fCnrwBzrn4J52LQIDAQABo4IBATCB/jAzBggrBgEFBQcBAQQnMCUwIwYIKwYBBQUHMAGGF2h0dHA6Ly9vY3NwLnBraS5hbS9vY3NwMB0GA1UdDgQWBBTVFeeMH9I1F08ffGlZRXJDvMHN7DAMBgNVHRMBAf8EAjAAMB8GA1UdIwQYMBaAFOnq8e4kIi4N/23YzITGNIzfXbJ5MDIGA1UdIAQrMCkwJwYEVR0gADAfMB0GCCsGAQUFBwIBFhF3d3cucGtpLmFtL3BvbGljeTA1BgNVHR8ELjAsMCqgKKAmhiRodHRwOi8vY3JsLnBraS5hbS9jaXRpemVuY2FfMjAxMy5jcmwwDgYDVR0PAQH/BAQDAgZAMA0GCSqGSIb3DQEBCwUAA4ICAQB/X1oUCEeJg6skXmu+0ArPvEHJAzH8lqImpdEcFFezogrW/T7NKKmpeFJ8UPpHB8PkRGEp5NMApW8855Zk71OfGndI8Q3VDZ5Ci+rEsys34edJh4DxpntaUePzNZ4vg4DxdYlsvJO4fx5KcFhcn1PjHDGq3XWlU5X53SvckqKJn0P0NiDATZIuEcKuMgTJZPmSyhG75joLxOFQmVnvCDxY3XaneIRtQVGbcvcbjvbCWm/LbNmYRfyG4U2uBoP/tj0byhBEHzzbi4pdGUSeoemZBR1zBOZqoL1Z97QKfuQwGxXVi7tp5jxF9yfBja0Iynkl+MEJ3MRWqxAxtdr1vaW60qmEXnTzcgLLI9ylHJyCVHGqAXgosCsoDDKkzIWAOWh47Qz4Kom7X7PgXeCoTm1xvMyBEb+FNLONpXri57hzUuJbGtFZ14TuAEpb3pXq131IYn+HnQZi2H6/nbbkfjJrfyncR4S0B2fyDCBpDWwn2bJfBPfrI7ccPfrUW/TPYBrri9KcJkXwauobOWfcwKf8sXsnc7liwVuBKU99N1sXovo8EwZl43dKq13X3V8SnEU7jHxYoF5O2aCuBZ84auuiCRHcjLDX8i9BM60mufy1IOBmi4DGfa/7UHCdUwhSO/wG2PhEsJ8A8D+OXatF17KwBom0AuX8j3FWZFdQVME9v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X2sebISj87Qebq+FzUT7/FLnFzwXagewsk2oR478uCI=</DigestValue>
      </Reference>
      <Reference URI="/xl/drawings/drawing1.xml?ContentType=application/vnd.openxmlformats-officedocument.drawing+xml">
        <DigestMethod Algorithm="http://www.w3.org/2001/04/xmlenc#sha256"/>
        <DigestValue>yJHd5ph8oyq2X4GDpl2NXb9AsDat6K0ghxLYgnzBFm4=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U/hnOfsqcOiSB+tZpceUBzO/Lpxqmdn9nrMocoFMCFg=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LxJBrtL9fq+4jEik7xsBqwJTO7cVbsEDTX5MquPI9Mw=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o2iqmVpXLXU1y18UhMe1by0h3uJK2RuIosxMlQTv7xI=</DigestValue>
      </Reference>
      <Reference URI="/xl/sharedStrings.xml?ContentType=application/vnd.openxmlformats-officedocument.spreadsheetml.sharedStrings+xml">
        <DigestMethod Algorithm="http://www.w3.org/2001/04/xmlenc#sha256"/>
        <DigestValue>St8E2ADXUoYZOSGzwbP7SnVMGCGQekSHkvy8Uj1WQ7E=</DigestValue>
      </Reference>
      <Reference URI="/xl/styles.xml?ContentType=application/vnd.openxmlformats-officedocument.spreadsheetml.styles+xml">
        <DigestMethod Algorithm="http://www.w3.org/2001/04/xmlenc#sha256"/>
        <DigestValue>CM7ZZQfvPHym+fBayBk2Axm9jbKH38pILUbSiJIf0kM=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RjBI6TUl/YBeY+8y1vQUIPUS/ge7xQWSVMIE9ik94Rc=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HmUjbM3Vuaxb67/330KIyEow2B+Giwu63ajJKtMLFOc=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2020-07-29T10:52:37Z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2020-07-29T10:52:37Z</xd:SigningTime>
          <xd:SigningCertificate>
            <xd:Cert>
              <xd:CertDigest>
                <DigestMethod Algorithm="http://www.w3.org/2001/04/xmlenc#sha256"/>
                <DigestValue>+8C3kxZ+eWLOlKgThNJn7du7KlW1YU5DTwS3MRQBvRI=</DigestValue>
              </xd:CertDigest>
              <xd:IssuerSerial>
                <X509IssuerName>CN=CA of RoA, SERIALNUMBER=1, O=EKENG CJSC, C=AM</X509IssuerName>
                <X509SerialNumber>8019185858681254565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Մուրադովա Նարինե Պոլիխրոնի</dc:creator>
  <cp:lastModifiedBy>ARSHAKYAN Zoya A.</cp:lastModifiedBy>
  <dcterms:created xsi:type="dcterms:W3CDTF">2020-07-29T09:07:29Z</dcterms:created>
  <dcterms:modified xsi:type="dcterms:W3CDTF">2020-07-29T10:52:33Z</dcterms:modified>
</cp:coreProperties>
</file>